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ructura de Objetivos" sheetId="1" r:id="rId4"/>
  </sheets>
  <definedNames/>
  <calcPr/>
  <extLst>
    <ext uri="GoogleSheetsCustomDataVersion1">
      <go:sheetsCustomData xmlns:go="http://customooxmlschemas.google.com/" r:id="rId5" roundtripDataSignature="AMtx7mgiq0LihNMibz+SCblEsrUNZ67jOw=="/>
    </ext>
  </extLst>
</workbook>
</file>

<file path=xl/sharedStrings.xml><?xml version="1.0" encoding="utf-8"?>
<sst xmlns="http://schemas.openxmlformats.org/spreadsheetml/2006/main" count="56" uniqueCount="38">
  <si>
    <t>Modelo Smart (guía para definir objetivos), los objetivos deben ser:</t>
  </si>
  <si>
    <t>Nombre Objetivo</t>
  </si>
  <si>
    <t>Tipo Objetivo</t>
  </si>
  <si>
    <t>Unidad de medición objetivo</t>
  </si>
  <si>
    <t>Valor esperado objetivo</t>
  </si>
  <si>
    <t>Ponderación objetivo</t>
  </si>
  <si>
    <t>S</t>
  </si>
  <si>
    <t>Específicos: Claros, precisos y comprensibles.</t>
  </si>
  <si>
    <t>Directo</t>
  </si>
  <si>
    <t>Valor</t>
  </si>
  <si>
    <t>M</t>
  </si>
  <si>
    <t>Medibles: Los avances y resultados son monitoreables, quedan registrados y son evaluados</t>
  </si>
  <si>
    <t>Inverso</t>
  </si>
  <si>
    <t>Porcentaje</t>
  </si>
  <si>
    <t>A</t>
  </si>
  <si>
    <t>Alcanzables: Desafiantes pero Alcanzable, siempre debe existir la posibilidad de que sea cumplido</t>
  </si>
  <si>
    <t>Nota</t>
  </si>
  <si>
    <t>R</t>
  </si>
  <si>
    <t>Relevantes: deben ser relevantes para la organización</t>
  </si>
  <si>
    <t>T</t>
  </si>
  <si>
    <t>Acotados en tiempo: Tiene una fecha clara de cumplimiento.</t>
  </si>
  <si>
    <t>Ejemplos de objetivos Directos e Inversos</t>
  </si>
  <si>
    <t>Cómo se calcula una vez que es evaluado</t>
  </si>
  <si>
    <t>Definición</t>
  </si>
  <si>
    <t>Unidad de medicion objetivo</t>
  </si>
  <si>
    <t>Conversor del ponderador a porcentaje para el cálculo</t>
  </si>
  <si>
    <t>Valor obtenido</t>
  </si>
  <si>
    <t>% de Cumplimiento</t>
  </si>
  <si>
    <t>Cálculo Resultado Final Total de Objetivos</t>
  </si>
  <si>
    <r>
      <rPr>
        <rFont val="Arial"/>
        <b/>
        <color rgb="FF000000"/>
        <sz val="10.0"/>
      </rPr>
      <t>Es directamente proporcional cuando:</t>
    </r>
    <r>
      <rPr>
        <rFont val="Arial"/>
        <color rgb="FF000000"/>
        <sz val="10.0"/>
      </rPr>
      <t xml:space="preserve">
-A mayor valor, nota o porcentaje obtenido, mayor será el porcentaje de cumplimiento. 
-A menor valor, nota o porcentaje obtenido, menos será el porcentaje de cumplimiento.</t>
    </r>
  </si>
  <si>
    <t>Ejecutar en un 100% las actividades de implementación de la Gantt del proceso de evaluación del desempeño a Noviembre 2023</t>
  </si>
  <si>
    <t>Alcanzar un 90% de aprobación del procesos de evaluación del desempeño por parte de los colaboradores a Diciembre 2023</t>
  </si>
  <si>
    <t>Aumentar la rentabilidad de la empresa en un 30% al 31-12-2023</t>
  </si>
  <si>
    <t>Aumentar la capacidad productiva anual en 1000 Toneladas al 31-12-2023</t>
  </si>
  <si>
    <r>
      <rPr>
        <rFont val="Arial"/>
        <b/>
        <color rgb="FF000000"/>
        <sz val="10.0"/>
      </rPr>
      <t xml:space="preserve">Es inversamente proporcional cuando:
</t>
    </r>
    <r>
      <rPr>
        <rFont val="Arial"/>
        <color rgb="FF000000"/>
        <sz val="10.0"/>
      </rPr>
      <t xml:space="preserve">
-A mayor valor, nota o porcentaje obtenido, menor será el porcentaje de cumplimiento.
-A menor valor, nota o porcentaje obtenido mayor será el porcentaje de cumplimiento.</t>
    </r>
  </si>
  <si>
    <t>Cumplir con el presupuesto anual de $50.000.000 del área de finanzas al 31-12-2023</t>
  </si>
  <si>
    <t>Alcanzar como máximo el 5% de accidentabilidad anual al 31-12-2023</t>
  </si>
  <si>
    <t>Resultado Final de Todos los Objetivos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</si>
</sst>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rgb="FFFFFFFF"/>
      <name val="Arial"/>
    </font>
    <font/>
    <font>
      <sz val="11.0"/>
      <color rgb="FFF2F2F2"/>
      <name val="Calibri"/>
    </font>
    <font>
      <sz val="10.0"/>
      <color rgb="FF000000"/>
      <name val="Arial"/>
    </font>
    <font>
      <b/>
      <sz val="14.0"/>
      <color rgb="FFF2F2F2"/>
      <name val="Arial"/>
    </font>
    <font>
      <sz val="10.0"/>
      <color rgb="FFF2F2F2"/>
      <name val="Arial"/>
    </font>
    <font>
      <b/>
      <sz val="10.0"/>
      <color rgb="FFF2F2F2"/>
      <name val="Arial"/>
    </font>
    <font>
      <b/>
      <sz val="11.0"/>
      <color rgb="FFF2F2F2"/>
      <name val="Calibri"/>
    </font>
    <font>
      <b/>
      <sz val="11.0"/>
      <color theme="1"/>
      <name val="Calibri"/>
    </font>
    <font>
      <b/>
      <sz val="10.0"/>
      <color theme="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7273F"/>
        <bgColor rgb="FF27273F"/>
      </patternFill>
    </fill>
    <fill>
      <patternFill patternType="solid">
        <fgColor rgb="FF8567FF"/>
        <bgColor rgb="FF8567FF"/>
      </patternFill>
    </fill>
    <fill>
      <patternFill patternType="solid">
        <fgColor rgb="FF002060"/>
        <bgColor rgb="FF002060"/>
      </patternFill>
    </fill>
    <fill>
      <patternFill patternType="solid">
        <fgColor rgb="FFFF6636"/>
        <bgColor rgb="FFFF6636"/>
      </patternFill>
    </fill>
    <fill>
      <patternFill patternType="solid">
        <fgColor rgb="FF2F5496"/>
        <bgColor rgb="FF2F5496"/>
      </patternFill>
    </fill>
    <fill>
      <patternFill patternType="solid">
        <fgColor rgb="FF44D7B6"/>
        <bgColor rgb="FF44D7B6"/>
      </patternFill>
    </fill>
  </fills>
  <borders count="27">
    <border/>
    <border>
      <left/>
      <top/>
      <bottom/>
    </border>
    <border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/>
    </border>
    <border>
      <left style="medium">
        <color rgb="FFCCCCCC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theme="0"/>
      </right>
      <top/>
      <bottom style="thin">
        <color rgb="FF000000"/>
      </bottom>
    </border>
    <border>
      <left style="thin">
        <color theme="0"/>
      </left>
      <right style="thin">
        <color theme="0"/>
      </right>
      <top/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</border>
    <border>
      <left style="thin">
        <color theme="0"/>
      </left>
      <right/>
      <top style="thin">
        <color theme="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</border>
    <border>
      <right style="thin">
        <color rgb="FF000000"/>
      </right>
    </border>
    <border>
      <left style="thin">
        <color theme="0"/>
      </left>
      <right style="thin">
        <color theme="0"/>
      </right>
      <bottom style="thin">
        <color theme="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2" fontId="3" numFmtId="0" xfId="0" applyAlignment="1" applyBorder="1" applyFont="1">
      <alignment horizontal="center" shrinkToFit="0" wrapText="1"/>
    </xf>
    <xf borderId="4" fillId="3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left"/>
    </xf>
    <xf borderId="5" fillId="0" fontId="4" numFmtId="0" xfId="0" applyBorder="1" applyFont="1"/>
    <xf borderId="5" fillId="0" fontId="4" numFmtId="0" xfId="0" applyAlignment="1" applyBorder="1" applyFont="1">
      <alignment horizontal="center"/>
    </xf>
    <xf borderId="5" fillId="0" fontId="4" numFmtId="9" xfId="0" applyBorder="1" applyFont="1" applyNumberFormat="1"/>
    <xf borderId="6" fillId="2" fontId="5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4" fontId="5" numFmtId="0" xfId="0" applyAlignment="1" applyBorder="1" applyFill="1" applyFont="1">
      <alignment horizontal="center" vertical="center"/>
    </xf>
    <xf borderId="1" fillId="2" fontId="6" numFmtId="0" xfId="0" applyAlignment="1" applyBorder="1" applyFont="1">
      <alignment horizontal="center" shrinkToFit="0" vertical="center" wrapText="1"/>
    </xf>
    <xf borderId="10" fillId="3" fontId="7" numFmtId="0" xfId="0" applyAlignment="1" applyBorder="1" applyFont="1">
      <alignment horizontal="center" vertical="center"/>
    </xf>
    <xf borderId="11" fillId="0" fontId="2" numFmtId="0" xfId="0" applyBorder="1" applyFont="1"/>
    <xf borderId="12" fillId="5" fontId="8" numFmtId="0" xfId="0" applyAlignment="1" applyBorder="1" applyFill="1" applyFont="1">
      <alignment horizontal="center" shrinkToFit="0" wrapText="1"/>
    </xf>
    <xf borderId="12" fillId="6" fontId="3" numFmtId="0" xfId="0" applyAlignment="1" applyBorder="1" applyFill="1" applyFont="1">
      <alignment horizontal="center" shrinkToFit="0" wrapText="1"/>
    </xf>
    <xf borderId="13" fillId="7" fontId="9" numFmtId="0" xfId="0" applyAlignment="1" applyBorder="1" applyFill="1" applyFont="1">
      <alignment horizontal="center" shrinkToFit="0" wrapText="1"/>
    </xf>
    <xf borderId="14" fillId="7" fontId="9" numFmtId="0" xfId="0" applyAlignment="1" applyBorder="1" applyFont="1">
      <alignment horizontal="center" shrinkToFit="0" wrapText="1"/>
    </xf>
    <xf borderId="5" fillId="7" fontId="9" numFmtId="0" xfId="0" applyAlignment="1" applyBorder="1" applyFont="1">
      <alignment horizontal="center" shrinkToFit="0" wrapText="1"/>
    </xf>
    <xf borderId="15" fillId="3" fontId="7" numFmtId="0" xfId="0" applyAlignment="1" applyBorder="1" applyFont="1">
      <alignment horizontal="left" vertical="center"/>
    </xf>
    <xf borderId="16" fillId="0" fontId="4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4" numFmtId="0" xfId="0" applyAlignment="1" applyBorder="1" applyFont="1">
      <alignment shrinkToFit="0" vertical="center" wrapText="1"/>
    </xf>
    <xf borderId="24" fillId="0" fontId="4" numFmtId="0" xfId="0" applyAlignment="1" applyBorder="1" applyFont="1">
      <alignment horizontal="center" vertical="center"/>
    </xf>
    <xf borderId="5" fillId="0" fontId="4" numFmtId="3" xfId="0" applyAlignment="1" applyBorder="1" applyFont="1" applyNumberFormat="1">
      <alignment horizontal="center" vertical="center"/>
    </xf>
    <xf borderId="5" fillId="0" fontId="4" numFmtId="3" xfId="0" applyAlignment="1" applyBorder="1" applyFont="1" applyNumberFormat="1">
      <alignment horizontal="center" readingOrder="0" vertical="center"/>
    </xf>
    <xf borderId="5" fillId="0" fontId="4" numFmtId="0" xfId="0" applyAlignment="1" applyBorder="1" applyFont="1">
      <alignment horizontal="center" readingOrder="0" vertical="center"/>
    </xf>
    <xf borderId="18" fillId="3" fontId="10" numFmtId="0" xfId="0" applyAlignment="1" applyBorder="1" applyFont="1">
      <alignment horizontal="center"/>
    </xf>
    <xf borderId="25" fillId="0" fontId="2" numFmtId="0" xfId="0" applyBorder="1" applyFont="1"/>
    <xf borderId="26" fillId="0" fontId="2" numFmtId="0" xfId="0" applyBorder="1" applyFont="1"/>
    <xf borderId="5" fillId="3" fontId="10" numFmtId="0" xfId="0" applyAlignment="1" applyBorder="1" applyFont="1">
      <alignment horizontal="center"/>
    </xf>
    <xf borderId="0" fillId="0" fontId="4" numFmtId="9" xfId="0" applyFont="1" applyNumberForma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190500</xdr:colOff>
      <xdr:row>1</xdr:row>
      <xdr:rowOff>19050</xdr:rowOff>
    </xdr:from>
    <xdr:ext cx="1666875" cy="13906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5</xdr:row>
      <xdr:rowOff>57150</xdr:rowOff>
    </xdr:from>
    <xdr:ext cx="885825" cy="8858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6.63"/>
    <col customWidth="1" min="2" max="2" width="19.0"/>
    <col customWidth="1" min="3" max="3" width="28.0"/>
    <col customWidth="1" min="4" max="4" width="30.38"/>
    <col customWidth="1" min="5" max="5" width="20.88"/>
    <col customWidth="1" min="6" max="6" width="30.63"/>
    <col customWidth="1" min="7" max="7" width="12.13"/>
    <col customWidth="1" min="8" max="8" width="18.38"/>
    <col customWidth="1" hidden="1" min="9" max="9" width="14.63"/>
    <col customWidth="1" min="10" max="11" width="20.13"/>
    <col customWidth="1" min="12" max="12" width="29.88"/>
    <col customWidth="1" min="13" max="26" width="10.63"/>
  </cols>
  <sheetData>
    <row r="1" ht="12.75" customHeight="1">
      <c r="F1" s="1" t="s">
        <v>0</v>
      </c>
      <c r="G1" s="2"/>
      <c r="H1" s="2"/>
      <c r="I1" s="2"/>
      <c r="J1" s="2"/>
      <c r="K1" s="2"/>
      <c r="L1" s="2"/>
    </row>
    <row r="2" ht="12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G2" s="4" t="s">
        <v>6</v>
      </c>
      <c r="H2" s="5" t="s">
        <v>7</v>
      </c>
    </row>
    <row r="3" ht="12.75" customHeight="1">
      <c r="A3" s="6">
        <v>1.0</v>
      </c>
      <c r="B3" s="7" t="s">
        <v>8</v>
      </c>
      <c r="C3" s="7" t="s">
        <v>9</v>
      </c>
      <c r="D3" s="6"/>
      <c r="E3" s="8">
        <v>1.0</v>
      </c>
      <c r="G3" s="4" t="s">
        <v>10</v>
      </c>
      <c r="H3" s="5" t="s">
        <v>11</v>
      </c>
    </row>
    <row r="4" ht="12.75" customHeight="1">
      <c r="A4" s="6"/>
      <c r="B4" s="7" t="s">
        <v>12</v>
      </c>
      <c r="C4" s="7" t="s">
        <v>13</v>
      </c>
      <c r="D4" s="6"/>
      <c r="E4" s="6"/>
      <c r="G4" s="4" t="s">
        <v>14</v>
      </c>
      <c r="H4" s="5" t="s">
        <v>15</v>
      </c>
    </row>
    <row r="5" ht="12.75" customHeight="1">
      <c r="A5" s="6"/>
      <c r="B5" s="7"/>
      <c r="C5" s="7" t="s">
        <v>16</v>
      </c>
      <c r="D5" s="6"/>
      <c r="E5" s="6"/>
      <c r="G5" s="4" t="s">
        <v>17</v>
      </c>
      <c r="H5" s="5" t="s">
        <v>18</v>
      </c>
    </row>
    <row r="6" ht="21.0" customHeight="1">
      <c r="G6" s="4" t="s">
        <v>19</v>
      </c>
      <c r="H6" s="5" t="s">
        <v>20</v>
      </c>
    </row>
    <row r="7" ht="42.0" customHeight="1"/>
    <row r="8" ht="26.25" customHeight="1">
      <c r="B8" s="9" t="s">
        <v>21</v>
      </c>
      <c r="C8" s="10"/>
      <c r="D8" s="10"/>
      <c r="E8" s="10"/>
      <c r="F8" s="10"/>
      <c r="G8" s="10"/>
      <c r="H8" s="11"/>
      <c r="I8" s="12"/>
      <c r="J8" s="13" t="s">
        <v>22</v>
      </c>
      <c r="K8" s="2"/>
      <c r="L8" s="2"/>
    </row>
    <row r="9" ht="59.25" customHeight="1">
      <c r="B9" s="14" t="s">
        <v>23</v>
      </c>
      <c r="C9" s="15"/>
      <c r="D9" s="16" t="s">
        <v>1</v>
      </c>
      <c r="E9" s="16" t="s">
        <v>2</v>
      </c>
      <c r="F9" s="16" t="s">
        <v>24</v>
      </c>
      <c r="G9" s="16" t="s">
        <v>4</v>
      </c>
      <c r="H9" s="16" t="s">
        <v>5</v>
      </c>
      <c r="I9" s="17" t="s">
        <v>25</v>
      </c>
      <c r="J9" s="18" t="s">
        <v>26</v>
      </c>
      <c r="K9" s="19" t="s">
        <v>27</v>
      </c>
      <c r="L9" s="20" t="s">
        <v>28</v>
      </c>
    </row>
    <row r="10" ht="57.0" customHeight="1">
      <c r="A10" s="21" t="s">
        <v>8</v>
      </c>
      <c r="B10" s="22" t="s">
        <v>29</v>
      </c>
      <c r="C10" s="23"/>
      <c r="D10" s="24" t="s">
        <v>30</v>
      </c>
      <c r="E10" s="25" t="s">
        <v>8</v>
      </c>
      <c r="F10" s="25" t="s">
        <v>13</v>
      </c>
      <c r="G10" s="26">
        <v>100.0</v>
      </c>
      <c r="H10" s="26">
        <v>10.0</v>
      </c>
      <c r="I10" s="26">
        <f t="shared" ref="I10:I15" si="1">H10/100</f>
        <v>0.1</v>
      </c>
      <c r="J10" s="25">
        <v>90.0</v>
      </c>
      <c r="K10" s="27">
        <f t="shared" ref="K10:K13" si="2">(J10/G10)*100</f>
        <v>90</v>
      </c>
      <c r="L10" s="7">
        <f t="shared" ref="L10:L15" si="3">K10*I10</f>
        <v>9</v>
      </c>
    </row>
    <row r="11" ht="12.75" customHeight="1">
      <c r="A11" s="28"/>
      <c r="C11" s="29"/>
      <c r="D11" s="24" t="s">
        <v>31</v>
      </c>
      <c r="E11" s="25" t="s">
        <v>8</v>
      </c>
      <c r="F11" s="25" t="s">
        <v>13</v>
      </c>
      <c r="G11" s="26">
        <v>90.0</v>
      </c>
      <c r="H11" s="26">
        <v>10.0</v>
      </c>
      <c r="I11" s="26">
        <f t="shared" si="1"/>
        <v>0.1</v>
      </c>
      <c r="J11" s="25">
        <v>80.0</v>
      </c>
      <c r="K11" s="27">
        <f t="shared" si="2"/>
        <v>88.88888889</v>
      </c>
      <c r="L11" s="7">
        <f t="shared" si="3"/>
        <v>8.888888889</v>
      </c>
    </row>
    <row r="12" ht="12.75" customHeight="1">
      <c r="A12" s="28"/>
      <c r="C12" s="29"/>
      <c r="D12" s="24" t="s">
        <v>32</v>
      </c>
      <c r="E12" s="25" t="s">
        <v>8</v>
      </c>
      <c r="F12" s="25" t="s">
        <v>13</v>
      </c>
      <c r="G12" s="25">
        <v>30.0</v>
      </c>
      <c r="H12" s="25">
        <v>25.0</v>
      </c>
      <c r="I12" s="26">
        <f t="shared" si="1"/>
        <v>0.25</v>
      </c>
      <c r="J12" s="25">
        <v>34.0</v>
      </c>
      <c r="K12" s="27">
        <f t="shared" si="2"/>
        <v>113.3333333</v>
      </c>
      <c r="L12" s="7">
        <f t="shared" si="3"/>
        <v>28.33333333</v>
      </c>
    </row>
    <row r="13" ht="12.75" customHeight="1">
      <c r="A13" s="30"/>
      <c r="B13" s="31"/>
      <c r="C13" s="32"/>
      <c r="D13" s="33" t="s">
        <v>33</v>
      </c>
      <c r="E13" s="34" t="s">
        <v>8</v>
      </c>
      <c r="F13" s="34" t="s">
        <v>9</v>
      </c>
      <c r="G13" s="34">
        <v>1000.0</v>
      </c>
      <c r="H13" s="34">
        <v>25.0</v>
      </c>
      <c r="I13" s="26">
        <f t="shared" si="1"/>
        <v>0.25</v>
      </c>
      <c r="J13" s="25">
        <v>1100.0</v>
      </c>
      <c r="K13" s="27">
        <f t="shared" si="2"/>
        <v>110</v>
      </c>
      <c r="L13" s="7">
        <f t="shared" si="3"/>
        <v>27.5</v>
      </c>
    </row>
    <row r="14" ht="54.0" customHeight="1">
      <c r="A14" s="21" t="s">
        <v>12</v>
      </c>
      <c r="B14" s="22" t="s">
        <v>34</v>
      </c>
      <c r="C14" s="23"/>
      <c r="D14" s="24" t="s">
        <v>35</v>
      </c>
      <c r="E14" s="25" t="s">
        <v>12</v>
      </c>
      <c r="F14" s="25" t="s">
        <v>9</v>
      </c>
      <c r="G14" s="35">
        <v>5.0E7</v>
      </c>
      <c r="H14" s="25">
        <v>15.0</v>
      </c>
      <c r="I14" s="26">
        <f t="shared" si="1"/>
        <v>0.15</v>
      </c>
      <c r="J14" s="36">
        <v>6.0E7</v>
      </c>
      <c r="K14" s="27">
        <f t="shared" ref="K14:K15" si="4">(1-(J14-G14)/G14)*100</f>
        <v>80</v>
      </c>
      <c r="L14" s="7">
        <f t="shared" si="3"/>
        <v>12</v>
      </c>
    </row>
    <row r="15" ht="70.5" customHeight="1">
      <c r="A15" s="30"/>
      <c r="B15" s="31"/>
      <c r="C15" s="32"/>
      <c r="D15" s="24" t="s">
        <v>36</v>
      </c>
      <c r="E15" s="25" t="s">
        <v>12</v>
      </c>
      <c r="F15" s="25" t="s">
        <v>13</v>
      </c>
      <c r="G15" s="25">
        <v>5.0</v>
      </c>
      <c r="H15" s="25">
        <v>15.0</v>
      </c>
      <c r="I15" s="26">
        <f t="shared" si="1"/>
        <v>0.15</v>
      </c>
      <c r="J15" s="37">
        <v>6.0</v>
      </c>
      <c r="K15" s="27">
        <f t="shared" si="4"/>
        <v>80</v>
      </c>
      <c r="L15" s="7">
        <f t="shared" si="3"/>
        <v>12</v>
      </c>
    </row>
    <row r="16" ht="12.75" customHeight="1">
      <c r="E16" s="38" t="s">
        <v>37</v>
      </c>
      <c r="F16" s="39"/>
      <c r="G16" s="39"/>
      <c r="H16" s="39"/>
      <c r="I16" s="39"/>
      <c r="J16" s="39"/>
      <c r="K16" s="40"/>
      <c r="L16" s="41">
        <f>SUM(L10:L15)</f>
        <v>97.72222222</v>
      </c>
      <c r="M16" s="42"/>
    </row>
    <row r="17" ht="12.75" customHeight="1">
      <c r="M17" s="42"/>
    </row>
    <row r="18" ht="12.75" customHeight="1">
      <c r="E18" s="4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B8:H8"/>
    <mergeCell ref="B9:C9"/>
    <mergeCell ref="A10:A13"/>
    <mergeCell ref="B10:C13"/>
    <mergeCell ref="A14:A15"/>
    <mergeCell ref="B14:C15"/>
    <mergeCell ref="E16:K16"/>
    <mergeCell ref="F1:L1"/>
    <mergeCell ref="H2:L2"/>
    <mergeCell ref="H3:L3"/>
    <mergeCell ref="H4:L4"/>
    <mergeCell ref="H5:L5"/>
    <mergeCell ref="H6:L6"/>
    <mergeCell ref="J8:L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2021-08-20T17:59:18Z</dcterms:created>
  <dc:creator>migna</dc:creator>
</cp:coreProperties>
</file>